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435"/>
  </bookViews>
  <sheets>
    <sheet name="Sheet1" sheetId="1" r:id="rId1"/>
  </sheets>
  <definedNames>
    <definedName name="_xlnm.Print_Area" localSheetId="0">Sheet1!$F$2:$N$29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7" i="1" l="1"/>
  <c r="E18" i="1" s="1"/>
  <c r="E19" i="1" s="1"/>
  <c r="E20" i="1" s="1"/>
  <c r="E21" i="1" s="1"/>
  <c r="D17" i="1"/>
  <c r="D18" i="1" s="1"/>
  <c r="D19" i="1" s="1"/>
  <c r="D20" i="1" s="1"/>
  <c r="D21" i="1" s="1"/>
  <c r="C17" i="1"/>
  <c r="C18" i="1" s="1"/>
  <c r="C19" i="1" s="1"/>
  <c r="C20" i="1" s="1"/>
  <c r="C21" i="1" s="1"/>
  <c r="B17" i="1"/>
  <c r="B18" i="1" s="1"/>
  <c r="B19" i="1" s="1"/>
  <c r="B20" i="1" s="1"/>
  <c r="B21" i="1" s="1"/>
  <c r="M21" i="1"/>
  <c r="M20" i="1"/>
  <c r="M19" i="1"/>
  <c r="M18" i="1"/>
  <c r="M17" i="1"/>
  <c r="M22" i="1" l="1"/>
</calcChain>
</file>

<file path=xl/sharedStrings.xml><?xml version="1.0" encoding="utf-8"?>
<sst xmlns="http://schemas.openxmlformats.org/spreadsheetml/2006/main" count="35" uniqueCount="35">
  <si>
    <t>1936 ESPRESSO</t>
  </si>
  <si>
    <t>Order due date</t>
  </si>
  <si>
    <t>Student Name</t>
  </si>
  <si>
    <t>Purchasers Name</t>
  </si>
  <si>
    <t>Total lbs</t>
  </si>
  <si>
    <t>Delivery date</t>
  </si>
  <si>
    <t>purchaser's email address</t>
  </si>
  <si>
    <t>Purchasers Phone number</t>
  </si>
  <si>
    <t>How to  Order and Pay</t>
  </si>
  <si>
    <t xml:space="preserve">For email orders &amp; Interact bank etransfers : </t>
  </si>
  <si>
    <t xml:space="preserve">     </t>
  </si>
  <si>
    <t>Student's Family Name</t>
  </si>
  <si>
    <t>Your Family Name</t>
  </si>
  <si>
    <t>Your First Name</t>
  </si>
  <si>
    <t>Your phone Number</t>
  </si>
  <si>
    <t xml:space="preserve">Your Email Address </t>
  </si>
  <si>
    <t>Total Cost @ $16 / Lb</t>
  </si>
  <si>
    <t>Student's First Name</t>
  </si>
  <si>
    <t>Student's Grade</t>
  </si>
  <si>
    <t>STRONGBACK
 (VERY DARK)</t>
  </si>
  <si>
    <t>WESTCOAST
 (DARK)</t>
  </si>
  <si>
    <t>FERNWOOD
 (MEDIUM)</t>
  </si>
  <si>
    <t>MILE ZERO
 (DECAF)</t>
  </si>
  <si>
    <t>Thu Oct 18 2018</t>
  </si>
  <si>
    <t>Thu Oct 25 2018</t>
  </si>
  <si>
    <t>Thu 21 Feb 2019</t>
  </si>
  <si>
    <t>Thu 28 Feb 2019</t>
  </si>
  <si>
    <t>Thu 25 Apr 2019</t>
  </si>
  <si>
    <t>Thu 18 Apr 2019</t>
  </si>
  <si>
    <t>Thu 12 Jun 2019</t>
  </si>
  <si>
    <t>Thu 19 Jun 2019</t>
  </si>
  <si>
    <r>
      <t xml:space="preserve"> </t>
    </r>
    <r>
      <rPr>
        <sz val="12"/>
        <color rgb="FFFF0000"/>
        <rFont val="Calibri"/>
        <family val="2"/>
        <scheme val="minor"/>
      </rPr>
      <t xml:space="preserve">Please send forms to </t>
    </r>
    <r>
      <rPr>
        <b/>
        <sz val="12"/>
        <color rgb="FFFF0000"/>
        <rFont val="Calibri"/>
        <family val="2"/>
        <scheme val="minor"/>
      </rPr>
      <t xml:space="preserve">mmpacoffee@gmail.com </t>
    </r>
    <r>
      <rPr>
        <sz val="12"/>
        <color rgb="FFFF0000"/>
        <rFont val="Calibri"/>
        <family val="2"/>
        <scheme val="minor"/>
      </rPr>
      <t>, with Student's Name in Subject line</t>
    </r>
  </si>
  <si>
    <r>
      <t xml:space="preserve">For Paper orders  forms </t>
    </r>
    <r>
      <rPr>
        <sz val="12"/>
        <color rgb="FF000000"/>
        <rFont val="Calibri"/>
        <family val="2"/>
        <scheme val="minor"/>
      </rPr>
      <t>-:</t>
    </r>
  </si>
  <si>
    <r>
      <t xml:space="preserve"> Cheques payable to “</t>
    </r>
    <r>
      <rPr>
        <b/>
        <sz val="12"/>
        <color rgb="FF000000"/>
        <rFont val="Calibri"/>
        <family val="2"/>
        <scheme val="minor"/>
      </rPr>
      <t>MONTEREY MUSIC PARENTS’ ASSOCIATION</t>
    </r>
    <r>
      <rPr>
        <sz val="12"/>
        <color rgb="FF000000"/>
        <rFont val="Calibri"/>
        <family val="2"/>
        <scheme val="minor"/>
      </rPr>
      <t>” to be returned with forms each time (pre-pay for subsequent orders is fine, too).</t>
    </r>
  </si>
  <si>
    <r>
      <rPr>
        <b/>
        <sz val="12"/>
        <color rgb="FF000000"/>
        <rFont val="Calibri"/>
        <family val="2"/>
        <scheme val="minor"/>
      </rPr>
      <t>Etransfer instructions:</t>
    </r>
    <r>
      <rPr>
        <sz val="12"/>
        <color rgb="FF000000"/>
        <rFont val="Calibri"/>
        <family val="2"/>
        <scheme val="minor"/>
      </rPr>
      <t xml:space="preserve">  Please email money via your financial institution to same email address, with Student Name in reference, on same day as form is emailed.  Password please use "Monterey"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</si>
</sst>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d\ dd/mmm/yy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Garamond"/>
      <family val="1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44" fontId="3" fillId="2" borderId="3" xfId="1" applyFont="1" applyFill="1" applyBorder="1"/>
    <xf numFmtId="0" fontId="0" fillId="0" borderId="0" xfId="0" applyAlignment="1">
      <alignment horizontal="right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0" borderId="1" xfId="0" applyFont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0" fillId="4" borderId="1" xfId="0" applyFill="1" applyBorder="1" applyProtection="1">
      <protection locked="0"/>
    </xf>
    <xf numFmtId="164" fontId="11" fillId="4" borderId="1" xfId="0" applyNumberFormat="1" applyFont="1" applyFill="1" applyBorder="1"/>
    <xf numFmtId="164" fontId="11" fillId="4" borderId="1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3175</xdr:rowOff>
    </xdr:from>
    <xdr:to>
      <xdr:col>13</xdr:col>
      <xdr:colOff>25400</xdr:colOff>
      <xdr:row>1</xdr:row>
      <xdr:rowOff>2047875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397000" y="371475"/>
          <a:ext cx="7581900" cy="204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Monterey Music Parents’ Association  FERNWOOD</a:t>
          </a:r>
          <a:r>
            <a:rPr lang="en-US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COFFEE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Fundraiser</a:t>
          </a:r>
          <a:endParaRPr lang="en-CA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CA" sz="800" b="1">
            <a:solidFill>
              <a:sysClr val="windowText" lastClr="000000"/>
            </a:solidFill>
          </a:endParaRPr>
        </a:p>
        <a:p>
          <a:pPr algn="ctr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are pleased to provide quality coffee from FERNWOOD COFFEE as a fundraising activity for Monterey Music students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you wish to donate to MMPA directly indcated MMPA in Student's Family name field.</a:t>
          </a:r>
          <a:endParaRPr lang="en-CA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CA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Complete this order form by each of the due dates below, and your coffee will be delivered to the students on the subsequent provided dates.</a:t>
          </a:r>
          <a:endParaRPr lang="en-CA" sz="1200" b="1" i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CA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Cost is $16/lb, with $5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from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every lb going directly into your student’s music account. </a:t>
          </a:r>
        </a:p>
        <a:p>
          <a:pPr algn="ctr"/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Every time you order, indicate the number of pounds you would like of each variety.  All orders are whole bean, but can be brought into the Parsonage Café for grinding </a:t>
          </a:r>
          <a:r>
            <a:rPr 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 no charge</a:t>
          </a:r>
          <a:endParaRPr lang="en-CA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47626</xdr:colOff>
      <xdr:row>1</xdr:row>
      <xdr:rowOff>66673</xdr:rowOff>
    </xdr:from>
    <xdr:to>
      <xdr:col>5</xdr:col>
      <xdr:colOff>1219200</xdr:colOff>
      <xdr:row>1</xdr:row>
      <xdr:rowOff>1520772</xdr:rowOff>
    </xdr:to>
    <xdr:pic>
      <xdr:nvPicPr>
        <xdr:cNvPr id="3" name="Picture 2" descr="http://compassionatecupcoffee.files.wordpress.com/2011/10/fernwood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6" y="434973"/>
          <a:ext cx="1171574" cy="1454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"/>
  <sheetViews>
    <sheetView tabSelected="1" zoomScale="115" zoomScaleNormal="115" workbookViewId="0">
      <selection activeCell="I17" sqref="I17"/>
    </sheetView>
  </sheetViews>
  <sheetFormatPr defaultRowHeight="15" x14ac:dyDescent="0.25"/>
  <cols>
    <col min="1" max="1" width="2.28515625" customWidth="1"/>
    <col min="2" max="2" width="14.85546875" hidden="1" customWidth="1"/>
    <col min="3" max="3" width="11.7109375" hidden="1" customWidth="1"/>
    <col min="4" max="4" width="16.7109375" hidden="1" customWidth="1"/>
    <col min="5" max="5" width="17.85546875" hidden="1" customWidth="1"/>
    <col min="6" max="6" width="21.28515625" customWidth="1"/>
    <col min="7" max="12" width="15.5703125" customWidth="1"/>
    <col min="13" max="13" width="9.7109375" customWidth="1"/>
    <col min="14" max="14" width="1.5703125" customWidth="1"/>
  </cols>
  <sheetData>
    <row r="1" spans="2:13" ht="29.25" customHeight="1" x14ac:dyDescent="0.25"/>
    <row r="2" spans="2:13" ht="162" customHeight="1" x14ac:dyDescent="0.25"/>
    <row r="4" spans="2:13" ht="15.75" thickBot="1" x14ac:dyDescent="0.3">
      <c r="F4" s="4"/>
      <c r="G4" s="4"/>
      <c r="H4" s="4"/>
      <c r="I4" s="4"/>
      <c r="J4" s="4"/>
      <c r="K4" s="4"/>
      <c r="L4" s="4"/>
      <c r="M4" s="4"/>
    </row>
    <row r="5" spans="2:13" ht="23.25" customHeight="1" thickBot="1" x14ac:dyDescent="0.3">
      <c r="F5" s="4" t="s">
        <v>17</v>
      </c>
      <c r="G5" s="24"/>
      <c r="H5" s="25"/>
      <c r="I5" s="29" t="s">
        <v>11</v>
      </c>
      <c r="J5" s="30"/>
      <c r="K5" s="24"/>
      <c r="L5" s="25"/>
      <c r="M5" s="4"/>
    </row>
    <row r="6" spans="2:13" ht="7.5" customHeight="1" thickBot="1" x14ac:dyDescent="0.3">
      <c r="F6" s="4"/>
      <c r="G6" s="5"/>
      <c r="H6" s="5"/>
      <c r="I6" s="4"/>
      <c r="J6" s="5"/>
      <c r="K6" s="5"/>
      <c r="L6" s="4"/>
      <c r="M6" s="4"/>
    </row>
    <row r="7" spans="2:13" ht="23.25" customHeight="1" thickBot="1" x14ac:dyDescent="0.3">
      <c r="F7" s="4" t="s">
        <v>18</v>
      </c>
      <c r="G7" s="7"/>
      <c r="H7" s="4"/>
      <c r="I7" s="4"/>
      <c r="J7" s="4"/>
      <c r="K7" s="4"/>
      <c r="L7" s="4"/>
      <c r="M7" s="4"/>
    </row>
    <row r="8" spans="2:13" ht="7.5" customHeight="1" thickBot="1" x14ac:dyDescent="0.3">
      <c r="F8" s="4"/>
      <c r="G8" s="4"/>
      <c r="H8" s="4"/>
      <c r="I8" s="4"/>
      <c r="J8" s="4"/>
      <c r="K8" s="4"/>
      <c r="L8" s="4"/>
      <c r="M8" s="4"/>
    </row>
    <row r="9" spans="2:13" ht="23.25" customHeight="1" thickBot="1" x14ac:dyDescent="0.3">
      <c r="F9" s="4" t="s">
        <v>13</v>
      </c>
      <c r="G9" s="26"/>
      <c r="H9" s="27"/>
      <c r="I9" s="29" t="s">
        <v>12</v>
      </c>
      <c r="J9" s="30"/>
      <c r="K9" s="24"/>
      <c r="L9" s="25"/>
      <c r="M9" s="4"/>
    </row>
    <row r="10" spans="2:13" ht="7.5" customHeight="1" thickBot="1" x14ac:dyDescent="0.3">
      <c r="F10" s="4"/>
      <c r="G10" s="5"/>
      <c r="H10" s="5"/>
      <c r="I10" s="4"/>
      <c r="J10" s="5"/>
      <c r="K10" s="5"/>
      <c r="L10" s="4"/>
      <c r="M10" s="4"/>
    </row>
    <row r="11" spans="2:13" ht="23.25" customHeight="1" thickBot="1" x14ac:dyDescent="0.3">
      <c r="F11" s="4" t="s">
        <v>15</v>
      </c>
      <c r="G11" s="24"/>
      <c r="H11" s="28"/>
      <c r="I11" s="25"/>
      <c r="J11" s="4"/>
      <c r="K11" s="4"/>
      <c r="L11" s="4"/>
      <c r="M11" s="4"/>
    </row>
    <row r="12" spans="2:13" ht="7.5" customHeight="1" thickBot="1" x14ac:dyDescent="0.3">
      <c r="F12" s="4"/>
      <c r="G12" s="6"/>
      <c r="H12" s="6"/>
      <c r="I12" s="4"/>
      <c r="J12" s="4"/>
      <c r="K12" s="4"/>
      <c r="L12" s="4"/>
      <c r="M12" s="4"/>
    </row>
    <row r="13" spans="2:13" ht="23.25" customHeight="1" thickBot="1" x14ac:dyDescent="0.3">
      <c r="F13" s="4" t="s">
        <v>14</v>
      </c>
      <c r="G13" s="24"/>
      <c r="H13" s="28"/>
      <c r="I13" s="25"/>
      <c r="J13" s="4"/>
      <c r="K13" s="4"/>
      <c r="L13" s="4"/>
      <c r="M13" s="4"/>
    </row>
    <row r="14" spans="2:13" x14ac:dyDescent="0.25">
      <c r="F14" s="4"/>
      <c r="G14" s="4"/>
      <c r="H14" s="4"/>
      <c r="I14" s="4"/>
      <c r="J14" s="4"/>
      <c r="K14" s="4"/>
      <c r="L14" s="4"/>
      <c r="M14" s="4"/>
    </row>
    <row r="15" spans="2:13" ht="27.75" customHeight="1" x14ac:dyDescent="0.25">
      <c r="B15" s="1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</row>
    <row r="16" spans="2:13" ht="36" customHeight="1" x14ac:dyDescent="0.25">
      <c r="B16" s="11" t="s">
        <v>2</v>
      </c>
      <c r="C16" s="11" t="s">
        <v>3</v>
      </c>
      <c r="D16" s="11" t="s">
        <v>6</v>
      </c>
      <c r="E16" s="11" t="s">
        <v>7</v>
      </c>
      <c r="F16" t="s">
        <v>1</v>
      </c>
      <c r="G16" t="s">
        <v>5</v>
      </c>
      <c r="H16" s="17" t="s">
        <v>19</v>
      </c>
      <c r="I16" s="17" t="s">
        <v>20</v>
      </c>
      <c r="J16" s="17" t="s">
        <v>21</v>
      </c>
      <c r="K16" s="17" t="s">
        <v>0</v>
      </c>
      <c r="L16" s="17" t="s">
        <v>22</v>
      </c>
      <c r="M16" s="3" t="s">
        <v>4</v>
      </c>
    </row>
    <row r="17" spans="2:13" ht="24" customHeight="1" x14ac:dyDescent="0.25">
      <c r="B17" s="2" t="str">
        <f>+CONCATENATE($K$5,$G$5)</f>
        <v/>
      </c>
      <c r="C17" s="12" t="str">
        <f>+CONCATENATE(G9,",",K9)</f>
        <v>,</v>
      </c>
      <c r="D17" s="12">
        <f>+G11</f>
        <v>0</v>
      </c>
      <c r="E17" s="12">
        <f>+G13</f>
        <v>0</v>
      </c>
      <c r="F17" s="22" t="s">
        <v>23</v>
      </c>
      <c r="G17" s="22" t="s">
        <v>24</v>
      </c>
      <c r="H17" s="20"/>
      <c r="I17" s="20"/>
      <c r="J17" s="20"/>
      <c r="K17" s="20"/>
      <c r="L17" s="20"/>
      <c r="M17" s="8">
        <f t="shared" ref="M17:M21" si="0">+SUM(H17:L17)</f>
        <v>0</v>
      </c>
    </row>
    <row r="18" spans="2:13" ht="24" customHeight="1" x14ac:dyDescent="0.25">
      <c r="B18" t="e">
        <f>+#REF!</f>
        <v>#REF!</v>
      </c>
      <c r="C18" s="12" t="e">
        <f>+#REF!</f>
        <v>#REF!</v>
      </c>
      <c r="D18" s="13" t="e">
        <f>+#REF!</f>
        <v>#REF!</v>
      </c>
      <c r="E18" s="13" t="e">
        <f>+#REF!</f>
        <v>#REF!</v>
      </c>
      <c r="F18" s="22">
        <v>43447</v>
      </c>
      <c r="G18" s="22">
        <f t="shared" ref="G18" si="1">+F18+7</f>
        <v>43454</v>
      </c>
      <c r="H18" s="20"/>
      <c r="I18" s="20"/>
      <c r="J18" s="20"/>
      <c r="K18" s="20"/>
      <c r="L18" s="20"/>
      <c r="M18" s="8">
        <f t="shared" si="0"/>
        <v>0</v>
      </c>
    </row>
    <row r="19" spans="2:13" ht="24" customHeight="1" x14ac:dyDescent="0.25">
      <c r="B19" t="e">
        <f t="shared" ref="B19:E21" si="2">+B18</f>
        <v>#REF!</v>
      </c>
      <c r="C19" s="12" t="e">
        <f t="shared" si="2"/>
        <v>#REF!</v>
      </c>
      <c r="D19" s="13" t="e">
        <f t="shared" si="2"/>
        <v>#REF!</v>
      </c>
      <c r="E19" s="13" t="e">
        <f t="shared" si="2"/>
        <v>#REF!</v>
      </c>
      <c r="F19" s="22" t="s">
        <v>25</v>
      </c>
      <c r="G19" s="22" t="s">
        <v>26</v>
      </c>
      <c r="H19" s="20"/>
      <c r="I19" s="20"/>
      <c r="J19" s="20"/>
      <c r="K19" s="20"/>
      <c r="L19" s="20"/>
      <c r="M19" s="8">
        <f t="shared" si="0"/>
        <v>0</v>
      </c>
    </row>
    <row r="20" spans="2:13" ht="24" customHeight="1" x14ac:dyDescent="0.25">
      <c r="B20" t="e">
        <f t="shared" si="2"/>
        <v>#REF!</v>
      </c>
      <c r="C20" s="12" t="e">
        <f t="shared" si="2"/>
        <v>#REF!</v>
      </c>
      <c r="D20" s="13" t="e">
        <f t="shared" si="2"/>
        <v>#REF!</v>
      </c>
      <c r="E20" s="13" t="e">
        <f t="shared" si="2"/>
        <v>#REF!</v>
      </c>
      <c r="F20" s="22" t="s">
        <v>28</v>
      </c>
      <c r="G20" s="22" t="s">
        <v>27</v>
      </c>
      <c r="H20" s="20"/>
      <c r="I20" s="20"/>
      <c r="J20" s="20"/>
      <c r="K20" s="20"/>
      <c r="L20" s="20"/>
      <c r="M20" s="8">
        <f t="shared" si="0"/>
        <v>0</v>
      </c>
    </row>
    <row r="21" spans="2:13" ht="24" customHeight="1" thickBot="1" x14ac:dyDescent="0.3">
      <c r="B21" t="e">
        <f t="shared" si="2"/>
        <v>#REF!</v>
      </c>
      <c r="C21" s="12" t="e">
        <f t="shared" si="2"/>
        <v>#REF!</v>
      </c>
      <c r="D21" s="13" t="e">
        <f t="shared" si="2"/>
        <v>#REF!</v>
      </c>
      <c r="E21" s="13" t="e">
        <f t="shared" si="2"/>
        <v>#REF!</v>
      </c>
      <c r="F21" s="21" t="s">
        <v>29</v>
      </c>
      <c r="G21" s="21" t="s">
        <v>30</v>
      </c>
      <c r="H21" s="20"/>
      <c r="I21" s="20"/>
      <c r="J21" s="20"/>
      <c r="K21" s="20"/>
      <c r="L21" s="20"/>
      <c r="M21" s="8">
        <f t="shared" si="0"/>
        <v>0</v>
      </c>
    </row>
    <row r="22" spans="2:13" ht="27.75" customHeight="1" thickBot="1" x14ac:dyDescent="0.3">
      <c r="F22" s="14"/>
      <c r="G22" s="14"/>
      <c r="H22" s="14"/>
      <c r="I22" s="14"/>
      <c r="J22" s="14"/>
      <c r="K22" s="14" t="s">
        <v>16</v>
      </c>
      <c r="L22" s="14"/>
      <c r="M22" s="10">
        <f>+SUM(M17:M21)*16</f>
        <v>0</v>
      </c>
    </row>
    <row r="23" spans="2:13" ht="15.75" x14ac:dyDescent="0.25">
      <c r="F23" s="14"/>
      <c r="G23" s="14"/>
      <c r="H23" s="14"/>
      <c r="I23" s="14"/>
      <c r="J23" s="14"/>
      <c r="K23" s="14"/>
      <c r="L23" s="14"/>
      <c r="M23" s="14"/>
    </row>
    <row r="24" spans="2:13" ht="15.75" x14ac:dyDescent="0.25">
      <c r="F24" s="15" t="s">
        <v>8</v>
      </c>
      <c r="G24" s="14"/>
      <c r="H24" s="14"/>
      <c r="I24" s="14"/>
      <c r="J24" s="14"/>
      <c r="K24" s="14"/>
      <c r="L24" s="14"/>
      <c r="M24" s="14"/>
    </row>
    <row r="25" spans="2:13" ht="15.75" x14ac:dyDescent="0.25">
      <c r="F25" s="14"/>
      <c r="G25" s="14"/>
      <c r="H25" s="14"/>
      <c r="I25" s="14"/>
      <c r="J25" s="14"/>
      <c r="K25" s="14"/>
      <c r="L25" s="14"/>
      <c r="M25" s="14"/>
    </row>
    <row r="26" spans="2:13" ht="15.75" x14ac:dyDescent="0.25">
      <c r="F26" s="16" t="s">
        <v>9</v>
      </c>
      <c r="G26" s="14"/>
      <c r="H26" s="14"/>
      <c r="I26" s="14"/>
      <c r="J26" s="14"/>
      <c r="K26" s="14"/>
      <c r="L26" s="14"/>
      <c r="M26" s="14"/>
    </row>
    <row r="27" spans="2:13" ht="15.75" x14ac:dyDescent="0.25">
      <c r="F27" s="18" t="s">
        <v>31</v>
      </c>
      <c r="G27" s="19"/>
      <c r="H27" s="19"/>
      <c r="I27" s="19"/>
      <c r="J27" s="19"/>
      <c r="K27" s="19"/>
      <c r="L27" s="14"/>
      <c r="M27" s="14"/>
    </row>
    <row r="28" spans="2:13" ht="15.75" customHeight="1" x14ac:dyDescent="0.25">
      <c r="F28" s="23" t="s">
        <v>34</v>
      </c>
      <c r="G28" s="23"/>
      <c r="H28" s="23"/>
      <c r="I28" s="23"/>
      <c r="J28" s="23"/>
      <c r="K28" s="23"/>
      <c r="L28" s="23"/>
      <c r="M28" s="23"/>
    </row>
    <row r="29" spans="2:13" x14ac:dyDescent="0.25">
      <c r="F29" s="23"/>
      <c r="G29" s="23"/>
      <c r="H29" s="23"/>
      <c r="I29" s="23"/>
      <c r="J29" s="23"/>
      <c r="K29" s="23"/>
      <c r="L29" s="23"/>
      <c r="M29" s="23"/>
    </row>
    <row r="30" spans="2:13" ht="15.75" x14ac:dyDescent="0.25">
      <c r="F30" s="16" t="s">
        <v>32</v>
      </c>
      <c r="G30" s="14"/>
      <c r="H30" s="14"/>
      <c r="I30" s="14"/>
      <c r="J30" s="14"/>
      <c r="K30" s="14"/>
      <c r="L30" s="14"/>
      <c r="M30" s="14"/>
    </row>
    <row r="31" spans="2:13" x14ac:dyDescent="0.25">
      <c r="F31" s="23" t="s">
        <v>33</v>
      </c>
      <c r="G31" s="23"/>
      <c r="H31" s="23"/>
      <c r="I31" s="23"/>
      <c r="J31" s="23"/>
      <c r="K31" s="23"/>
      <c r="L31" s="23"/>
      <c r="M31" s="23"/>
    </row>
    <row r="32" spans="2:13" x14ac:dyDescent="0.25">
      <c r="F32" s="23"/>
      <c r="G32" s="23"/>
      <c r="H32" s="23"/>
      <c r="I32" s="23"/>
      <c r="J32" s="23"/>
      <c r="K32" s="23"/>
      <c r="L32" s="23"/>
      <c r="M32" s="23"/>
    </row>
    <row r="35" spans="8:8" x14ac:dyDescent="0.25">
      <c r="H35" s="9" t="s">
        <v>10</v>
      </c>
    </row>
  </sheetData>
  <mergeCells count="10">
    <mergeCell ref="F31:M32"/>
    <mergeCell ref="F28:M29"/>
    <mergeCell ref="K5:L5"/>
    <mergeCell ref="K9:L9"/>
    <mergeCell ref="G5:H5"/>
    <mergeCell ref="G9:H9"/>
    <mergeCell ref="G13:I13"/>
    <mergeCell ref="G11:I11"/>
    <mergeCell ref="I5:J5"/>
    <mergeCell ref="I9:J9"/>
  </mergeCells>
  <dataValidations count="5">
    <dataValidation type="whole" allowBlank="1" showInputMessage="1" showErrorMessage="1" error="you must enter a number between 0 and 50" promptTitle="Lbs of coffee" prompt="Enter number of lbs of MILE ZERO wanted" sqref="L17:L21">
      <formula1>0</formula1>
      <formula2>50</formula2>
    </dataValidation>
    <dataValidation type="whole" allowBlank="1" showInputMessage="1" showErrorMessage="1" error="you must enter a number between 0 and 50" promptTitle="Lbs of coffee" prompt="Enter number of lbs of STRONGBACK  wanted" sqref="H17:H21">
      <formula1>0</formula1>
      <formula2>50</formula2>
    </dataValidation>
    <dataValidation type="whole" allowBlank="1" showInputMessage="1" showErrorMessage="1" error="you must enter a number between 0 and 50" promptTitle="Lbs of coffee" prompt="Enter number of  lbs  of WESTCOAST wanted" sqref="I17:I21">
      <formula1>0</formula1>
      <formula2>50</formula2>
    </dataValidation>
    <dataValidation type="whole" allowBlank="1" showInputMessage="1" showErrorMessage="1" error="you must enter a number between 0 and 50" promptTitle="Lbs of coffee" prompt="Enter number of lbs FERNWOOD wanted" sqref="J17:J21">
      <formula1>0</formula1>
      <formula2>50</formula2>
    </dataValidation>
    <dataValidation type="whole" allowBlank="1" showInputMessage="1" showErrorMessage="1" error="you must enter a number between 0 and 50" promptTitle="Lbs of coffee" prompt="Enter number of lbs of_x000a_1936 ESPRESSO wanted" sqref="K17:K21">
      <formula1>0</formula1>
      <formula2>50</formula2>
    </dataValidation>
  </dataValidations>
  <pageMargins left="0.25" right="0.25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McNair</dc:creator>
  <cp:lastModifiedBy>Philip, Blanche</cp:lastModifiedBy>
  <cp:lastPrinted>2016-11-03T04:49:48Z</cp:lastPrinted>
  <dcterms:created xsi:type="dcterms:W3CDTF">2016-09-27T06:24:15Z</dcterms:created>
  <dcterms:modified xsi:type="dcterms:W3CDTF">2019-02-19T18:27:29Z</dcterms:modified>
</cp:coreProperties>
</file>